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00" yWindow="2835" windowWidth="14400" windowHeight="7365" tabRatio="817" activeTab="2"/>
  </bookViews>
  <sheets>
    <sheet name="кіші топ" sheetId="10" r:id="rId1"/>
    <sheet name="аралас 3-4 жас" sheetId="12" r:id="rId2"/>
    <sheet name="аралас 4-5 жас" sheetId="13" r:id="rId3"/>
    <sheet name="МДҰ әдіскерінің жинағы" sheetId="16" r:id="rId4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6" l="1"/>
  <c r="G12" i="16"/>
  <c r="H12" i="16"/>
  <c r="I12" i="16"/>
  <c r="J12" i="16"/>
  <c r="K12" i="16"/>
  <c r="L12" i="16"/>
  <c r="M12" i="16"/>
  <c r="N12" i="16"/>
  <c r="O12" i="16"/>
  <c r="P12" i="16"/>
  <c r="Q12" i="16"/>
  <c r="W9" i="16"/>
  <c r="B12" i="16" l="1"/>
  <c r="I13" i="16" s="1"/>
  <c r="D11" i="12"/>
  <c r="D12" i="12" s="1"/>
  <c r="P11" i="13"/>
  <c r="O11" i="13"/>
  <c r="N11" i="13"/>
  <c r="J11" i="13"/>
  <c r="I11" i="13"/>
  <c r="H11" i="13"/>
  <c r="G11" i="13"/>
  <c r="F11" i="13"/>
  <c r="E11" i="13"/>
  <c r="D11" i="13"/>
  <c r="D12" i="13" s="1"/>
  <c r="Q11" i="13"/>
  <c r="R11" i="13"/>
  <c r="S11" i="13"/>
  <c r="S12" i="13" s="1"/>
  <c r="T11" i="13"/>
  <c r="U11" i="13"/>
  <c r="V11" i="13"/>
  <c r="V12" i="13" s="1"/>
  <c r="W11" i="13"/>
  <c r="X11" i="13"/>
  <c r="Y11" i="13"/>
  <c r="Y12" i="13" s="1"/>
  <c r="Z11" i="13"/>
  <c r="AA11" i="13"/>
  <c r="AB11" i="13"/>
  <c r="AB12" i="13" s="1"/>
  <c r="AC11" i="13"/>
  <c r="AD11" i="13"/>
  <c r="AE11" i="13"/>
  <c r="AE12" i="13" s="1"/>
  <c r="AF11" i="13"/>
  <c r="AG11" i="13"/>
  <c r="AH11" i="13"/>
  <c r="AH12" i="13" s="1"/>
  <c r="AI11" i="13"/>
  <c r="AJ11" i="13"/>
  <c r="AK11" i="13"/>
  <c r="AK12" i="13" s="1"/>
  <c r="AL11" i="13"/>
  <c r="AM11" i="13"/>
  <c r="AN11" i="13"/>
  <c r="AN12" i="13" s="1"/>
  <c r="K11" i="13"/>
  <c r="L11" i="13"/>
  <c r="M11" i="13"/>
  <c r="M12" i="13" s="1"/>
  <c r="G11" i="12"/>
  <c r="F11" i="12"/>
  <c r="E11" i="12"/>
  <c r="X11" i="12"/>
  <c r="X11" i="10"/>
  <c r="W11" i="10"/>
  <c r="J12" i="13" l="1"/>
  <c r="E12" i="13"/>
  <c r="G12" i="13"/>
  <c r="F12" i="13"/>
  <c r="G12" i="12"/>
  <c r="F12" i="12"/>
  <c r="E12" i="12"/>
  <c r="Q11" i="10" l="1"/>
  <c r="R11" i="10"/>
  <c r="S11" i="10"/>
  <c r="T11" i="10"/>
  <c r="U11" i="10"/>
  <c r="V11" i="10"/>
  <c r="Y11" i="10"/>
  <c r="T11" i="12"/>
  <c r="U11" i="12"/>
  <c r="V11" i="12"/>
  <c r="W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0"/>
  <c r="X12" i="10" s="1"/>
  <c r="U12" i="10" l="1"/>
  <c r="Q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AK11" i="12" l="1"/>
  <c r="N11" i="12"/>
  <c r="O11" i="12"/>
  <c r="P11" i="12"/>
  <c r="Q11" i="12"/>
  <c r="R11" i="12"/>
  <c r="S11" i="12"/>
  <c r="AF11" i="12"/>
  <c r="AH11" i="12"/>
  <c r="AI11" i="12"/>
  <c r="AJ11" i="12"/>
  <c r="AG11" i="12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N13" i="16"/>
  <c r="J13" i="16"/>
  <c r="B13" i="16"/>
  <c r="Q13" i="16"/>
  <c r="P13" i="16"/>
  <c r="K13" i="16"/>
  <c r="O13" i="16"/>
  <c r="H13" i="16"/>
</calcChain>
</file>

<file path=xl/sharedStrings.xml><?xml version="1.0" encoding="utf-8"?>
<sst xmlns="http://schemas.openxmlformats.org/spreadsheetml/2006/main" count="219" uniqueCount="47">
  <si>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</si>
  <si>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</si>
  <si>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</si>
  <si>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</si>
  <si>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</si>
  <si>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</si>
  <si>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</si>
  <si>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</si>
  <si>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</si>
  <si>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</si>
  <si>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</si>
  <si>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</si>
  <si>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</si>
  <si>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</si>
  <si>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</si>
  <si>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</si>
  <si>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</si>
  <si>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</si>
  <si>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</si>
  <si>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</si>
  <si>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</si>
  <si>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</si>
  <si>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</si>
  <si>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</si>
  <si>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</si>
  <si>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</si>
  <si>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</si>
  <si>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</si>
  <si>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</si>
  <si>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Мектепке дейінгі ұйым бойынша әдіскерінің жинағы</t>
  </si>
  <si>
    <t>БАРЛЫҒЫ</t>
  </si>
  <si>
    <t xml:space="preserve">Жас ерекшелік топтары </t>
  </si>
  <si>
    <t xml:space="preserve">                                                  Оқыту тілі: Қазақ тілі</t>
  </si>
  <si>
    <r>
      <t xml:space="preserve">Әдіскерінің аты-жөні: </t>
    </r>
    <r>
      <rPr>
        <b/>
        <sz val="12"/>
        <color theme="1"/>
        <rFont val="Times New Roman"/>
        <family val="1"/>
        <charset val="204"/>
      </rPr>
      <t>Мырзалина М.К.</t>
    </r>
  </si>
  <si>
    <t xml:space="preserve">Мырзалиева Әсем </t>
  </si>
  <si>
    <t xml:space="preserve">                                                 МДҰ атауы: "Алтын ұя" балабақшасы</t>
  </si>
  <si>
    <t xml:space="preserve">     Мекен-жайы: Бесшалкар 3</t>
  </si>
  <si>
    <t>Калиева Гулдерай</t>
  </si>
  <si>
    <t>Шайхиева Назерке</t>
  </si>
  <si>
    <t>"Балапан" тобы</t>
  </si>
  <si>
    <t xml:space="preserve">                                                 МДҰ атауы: "Алтын ұя " балабақшасы</t>
  </si>
  <si>
    <t>аралас" Құлыншақ" тобы</t>
  </si>
  <si>
    <t>аралас"Балдырған "тобы</t>
  </si>
  <si>
    <t>Кіші "Балапан" тобы</t>
  </si>
  <si>
    <t>аралас "Құлыншақ"</t>
  </si>
  <si>
    <t>аралас "Балдырған" топ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</si>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</sst>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8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opLeftCell="U4" zoomScale="95" zoomScaleNormal="95" workbookViewId="0">
      <selection activeCell="R17" sqref="R1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1" spans="1:34" ht="15.75" x14ac:dyDescent="0.25">
      <c r="B1" s="7" t="s">
        <v>29</v>
      </c>
      <c r="C1" s="2"/>
      <c r="E1" s="2"/>
      <c r="F1" s="2"/>
      <c r="I1" s="52" t="s">
        <v>40</v>
      </c>
      <c r="J1" s="52"/>
      <c r="K1" s="52"/>
      <c r="L1" s="52"/>
      <c r="M1" s="52"/>
      <c r="N1" s="18"/>
    </row>
    <row r="2" spans="1:34" ht="15.75" x14ac:dyDescent="0.25">
      <c r="A2" s="3"/>
      <c r="B2" s="61" t="s">
        <v>33</v>
      </c>
      <c r="C2" s="61"/>
      <c r="D2" s="61"/>
      <c r="E2" s="61"/>
      <c r="F2" s="61"/>
      <c r="G2" s="61"/>
      <c r="H2" s="2"/>
      <c r="I2" s="53" t="s">
        <v>36</v>
      </c>
      <c r="J2" s="53"/>
      <c r="K2" s="53"/>
      <c r="L2" s="53"/>
      <c r="M2" s="53"/>
      <c r="N2" s="53"/>
      <c r="O2" s="27"/>
      <c r="P2" s="27"/>
      <c r="Q2" s="27"/>
      <c r="R2" s="27"/>
      <c r="S2" s="27"/>
      <c r="T2" s="27"/>
      <c r="U2" s="2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68" t="s">
        <v>17</v>
      </c>
      <c r="AH2" s="68"/>
    </row>
    <row r="3" spans="1:34" ht="15.75" x14ac:dyDescent="0.25">
      <c r="C3" s="8"/>
      <c r="E3" s="3"/>
      <c r="F3" s="3"/>
      <c r="I3" s="54" t="s">
        <v>32</v>
      </c>
      <c r="J3" s="54"/>
      <c r="K3" s="54"/>
      <c r="L3" s="54"/>
      <c r="M3" s="54"/>
      <c r="N3" s="54"/>
      <c r="O3" s="32"/>
      <c r="P3" s="32"/>
      <c r="Q3" s="32"/>
      <c r="R3" s="32"/>
      <c r="S3" s="32"/>
      <c r="T3" s="32"/>
      <c r="U3" s="32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6" x14ac:dyDescent="0.35">
      <c r="A4" s="3"/>
      <c r="B4" s="3"/>
      <c r="C4" s="3"/>
      <c r="D4" s="3"/>
      <c r="E4" s="3"/>
      <c r="F4" s="3"/>
      <c r="G4" s="3"/>
      <c r="H4" s="3"/>
      <c r="I4" s="18"/>
      <c r="J4" s="18"/>
      <c r="K4" s="18"/>
      <c r="L4" s="18"/>
      <c r="M4" s="18"/>
      <c r="N4" s="18"/>
      <c r="O4" s="28"/>
      <c r="P4" s="28"/>
      <c r="Q4" s="28"/>
      <c r="R4" s="28"/>
      <c r="S4" s="28"/>
      <c r="T4" s="28"/>
      <c r="U4" s="28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6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67" t="s">
        <v>0</v>
      </c>
      <c r="B7" s="60" t="s">
        <v>3</v>
      </c>
      <c r="C7" s="60" t="s">
        <v>4</v>
      </c>
      <c r="D7" s="60" t="s">
        <v>10</v>
      </c>
      <c r="E7" s="60" t="s">
        <v>5</v>
      </c>
      <c r="F7" s="60"/>
      <c r="G7" s="60"/>
      <c r="H7" s="57" t="s">
        <v>8</v>
      </c>
      <c r="I7" s="58"/>
      <c r="J7" s="58"/>
      <c r="K7" s="58"/>
      <c r="L7" s="58"/>
      <c r="M7" s="59"/>
      <c r="N7" s="60" t="s">
        <v>6</v>
      </c>
      <c r="O7" s="60"/>
      <c r="P7" s="60"/>
      <c r="Q7" s="57" t="s">
        <v>9</v>
      </c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9"/>
      <c r="AF7" s="60" t="s">
        <v>7</v>
      </c>
      <c r="AG7" s="60"/>
      <c r="AH7" s="60"/>
    </row>
    <row r="8" spans="1:34" ht="15.75" customHeight="1" x14ac:dyDescent="0.25">
      <c r="A8" s="67"/>
      <c r="B8" s="60"/>
      <c r="C8" s="60"/>
      <c r="D8" s="60"/>
      <c r="E8" s="55" t="s">
        <v>14</v>
      </c>
      <c r="F8" s="55" t="s">
        <v>15</v>
      </c>
      <c r="G8" s="55" t="s">
        <v>16</v>
      </c>
      <c r="H8" s="60" t="s">
        <v>18</v>
      </c>
      <c r="I8" s="60"/>
      <c r="J8" s="60"/>
      <c r="K8" s="60" t="s">
        <v>19</v>
      </c>
      <c r="L8" s="60"/>
      <c r="M8" s="60"/>
      <c r="N8" s="55" t="s">
        <v>14</v>
      </c>
      <c r="O8" s="55" t="s">
        <v>15</v>
      </c>
      <c r="P8" s="55" t="s">
        <v>16</v>
      </c>
      <c r="Q8" s="60" t="s">
        <v>24</v>
      </c>
      <c r="R8" s="60"/>
      <c r="S8" s="60"/>
      <c r="T8" s="60" t="s">
        <v>20</v>
      </c>
      <c r="U8" s="60"/>
      <c r="V8" s="60"/>
      <c r="W8" s="60" t="s">
        <v>25</v>
      </c>
      <c r="X8" s="60"/>
      <c r="Y8" s="60"/>
      <c r="Z8" s="57" t="s">
        <v>26</v>
      </c>
      <c r="AA8" s="58"/>
      <c r="AB8" s="59"/>
      <c r="AC8" s="57" t="s">
        <v>21</v>
      </c>
      <c r="AD8" s="58"/>
      <c r="AE8" s="59"/>
      <c r="AF8" s="55" t="s">
        <v>14</v>
      </c>
      <c r="AG8" s="55" t="s">
        <v>15</v>
      </c>
      <c r="AH8" s="55" t="s">
        <v>16</v>
      </c>
    </row>
    <row r="9" spans="1:34" ht="126.75" customHeight="1" x14ac:dyDescent="0.25">
      <c r="A9" s="67"/>
      <c r="B9" s="60"/>
      <c r="C9" s="60"/>
      <c r="D9" s="60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56"/>
      <c r="O9" s="56"/>
      <c r="P9" s="56"/>
      <c r="Q9" s="25" t="s">
        <v>14</v>
      </c>
      <c r="R9" s="25" t="s">
        <v>15</v>
      </c>
      <c r="S9" s="25" t="s">
        <v>16</v>
      </c>
      <c r="T9" s="25" t="s">
        <v>14</v>
      </c>
      <c r="U9" s="25" t="s">
        <v>15</v>
      </c>
      <c r="V9" s="25" t="s">
        <v>16</v>
      </c>
      <c r="W9" s="25" t="s">
        <v>14</v>
      </c>
      <c r="X9" s="25" t="s">
        <v>15</v>
      </c>
      <c r="Y9" s="25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56"/>
      <c r="AG9" s="56"/>
      <c r="AH9" s="56"/>
    </row>
    <row r="10" spans="1:34" ht="15.75" x14ac:dyDescent="0.25">
      <c r="A10" s="5">
        <v>1</v>
      </c>
      <c r="B10" s="6" t="s">
        <v>39</v>
      </c>
      <c r="C10" s="6" t="s">
        <v>38</v>
      </c>
      <c r="D10" s="11">
        <v>20</v>
      </c>
      <c r="E10" s="33">
        <v>10</v>
      </c>
      <c r="F10" s="11">
        <v>10</v>
      </c>
      <c r="G10" s="11">
        <v>0</v>
      </c>
      <c r="H10" s="11">
        <v>7</v>
      </c>
      <c r="I10" s="11">
        <v>13</v>
      </c>
      <c r="J10" s="11">
        <v>0</v>
      </c>
      <c r="K10" s="33">
        <v>7</v>
      </c>
      <c r="L10" s="11">
        <v>13</v>
      </c>
      <c r="M10" s="11">
        <v>0</v>
      </c>
      <c r="N10" s="11">
        <v>8</v>
      </c>
      <c r="O10" s="11">
        <v>12</v>
      </c>
      <c r="P10" s="11">
        <v>0</v>
      </c>
      <c r="Q10" s="33">
        <v>8.1999999999999993</v>
      </c>
      <c r="R10" s="11">
        <v>12</v>
      </c>
      <c r="S10" s="11">
        <v>0</v>
      </c>
      <c r="T10" s="11">
        <v>13</v>
      </c>
      <c r="U10" s="11">
        <v>7.2</v>
      </c>
      <c r="V10" s="11">
        <v>0</v>
      </c>
      <c r="W10" s="11">
        <v>6</v>
      </c>
      <c r="X10" s="11">
        <v>14</v>
      </c>
      <c r="Y10" s="11">
        <v>0</v>
      </c>
      <c r="Z10" s="11">
        <v>10</v>
      </c>
      <c r="AA10" s="11">
        <v>10</v>
      </c>
      <c r="AB10" s="11">
        <v>0</v>
      </c>
      <c r="AC10" s="11">
        <v>11</v>
      </c>
      <c r="AD10" s="11">
        <v>9</v>
      </c>
      <c r="AE10" s="11">
        <v>0</v>
      </c>
      <c r="AF10" s="11">
        <v>10</v>
      </c>
      <c r="AG10" s="11">
        <v>10</v>
      </c>
      <c r="AH10" s="11">
        <v>0</v>
      </c>
    </row>
    <row r="11" spans="1:34" ht="15.75" x14ac:dyDescent="0.25">
      <c r="A11" s="64" t="s">
        <v>1</v>
      </c>
      <c r="B11" s="65"/>
      <c r="C11" s="66"/>
      <c r="D11" s="13">
        <f t="shared" ref="D11:AH11" si="0">SUM(D10:D10)</f>
        <v>20</v>
      </c>
      <c r="E11" s="11">
        <f t="shared" si="0"/>
        <v>10</v>
      </c>
      <c r="F11" s="11">
        <f t="shared" si="0"/>
        <v>10</v>
      </c>
      <c r="G11" s="11">
        <f t="shared" si="0"/>
        <v>0</v>
      </c>
      <c r="H11" s="11">
        <f t="shared" si="0"/>
        <v>7</v>
      </c>
      <c r="I11" s="11">
        <f t="shared" si="0"/>
        <v>13</v>
      </c>
      <c r="J11" s="11">
        <f t="shared" si="0"/>
        <v>0</v>
      </c>
      <c r="K11" s="11">
        <f t="shared" si="0"/>
        <v>7</v>
      </c>
      <c r="L11" s="11">
        <f t="shared" si="0"/>
        <v>13</v>
      </c>
      <c r="M11" s="11">
        <f t="shared" si="0"/>
        <v>0</v>
      </c>
      <c r="N11" s="11">
        <f t="shared" si="0"/>
        <v>8</v>
      </c>
      <c r="O11" s="11">
        <f t="shared" si="0"/>
        <v>12</v>
      </c>
      <c r="P11" s="11">
        <f t="shared" si="0"/>
        <v>0</v>
      </c>
      <c r="Q11" s="11">
        <f t="shared" si="0"/>
        <v>8.1999999999999993</v>
      </c>
      <c r="R11" s="11">
        <f t="shared" si="0"/>
        <v>12</v>
      </c>
      <c r="S11" s="11">
        <f t="shared" si="0"/>
        <v>0</v>
      </c>
      <c r="T11" s="11">
        <f t="shared" si="0"/>
        <v>13</v>
      </c>
      <c r="U11" s="11">
        <f t="shared" si="0"/>
        <v>7.2</v>
      </c>
      <c r="V11" s="11">
        <f t="shared" si="0"/>
        <v>0</v>
      </c>
      <c r="W11" s="11">
        <f t="shared" si="0"/>
        <v>6</v>
      </c>
      <c r="X11" s="11">
        <f t="shared" si="0"/>
        <v>14</v>
      </c>
      <c r="Y11" s="11">
        <f t="shared" si="0"/>
        <v>0</v>
      </c>
      <c r="Z11" s="11">
        <f t="shared" si="0"/>
        <v>10</v>
      </c>
      <c r="AA11" s="11">
        <f t="shared" si="0"/>
        <v>10</v>
      </c>
      <c r="AB11" s="11">
        <f t="shared" si="0"/>
        <v>0</v>
      </c>
      <c r="AC11" s="11">
        <f t="shared" si="0"/>
        <v>11</v>
      </c>
      <c r="AD11" s="11">
        <f t="shared" si="0"/>
        <v>9</v>
      </c>
      <c r="AE11" s="11">
        <f t="shared" si="0"/>
        <v>0</v>
      </c>
      <c r="AF11" s="11">
        <f t="shared" si="0"/>
        <v>10</v>
      </c>
      <c r="AG11" s="11">
        <f t="shared" si="0"/>
        <v>10</v>
      </c>
      <c r="AH11" s="11">
        <f t="shared" si="0"/>
        <v>0</v>
      </c>
    </row>
    <row r="12" spans="1:34" ht="17.25" customHeight="1" x14ac:dyDescent="0.35">
      <c r="A12" s="62" t="s">
        <v>11</v>
      </c>
      <c r="B12" s="63"/>
      <c r="C12" s="63"/>
      <c r="D12" s="24">
        <f>D11*100/D11</f>
        <v>100</v>
      </c>
      <c r="E12" s="26">
        <f>E11*100/D11</f>
        <v>50</v>
      </c>
      <c r="F12" s="26">
        <f>F11*100/D11</f>
        <v>50</v>
      </c>
      <c r="G12" s="26">
        <f>G11*100/D11</f>
        <v>0</v>
      </c>
      <c r="H12" s="11">
        <f>H11*100/D11</f>
        <v>35</v>
      </c>
      <c r="I12" s="11">
        <f>I11*100/D11</f>
        <v>65</v>
      </c>
      <c r="J12" s="11">
        <f>J11*100/D11</f>
        <v>0</v>
      </c>
      <c r="K12" s="11">
        <f>K11*100/D11</f>
        <v>35</v>
      </c>
      <c r="L12" s="11">
        <f>L11*100/D11</f>
        <v>65</v>
      </c>
      <c r="M12" s="11">
        <f>M11*100/D11</f>
        <v>0</v>
      </c>
      <c r="N12" s="11">
        <f>N11*100/D11</f>
        <v>40</v>
      </c>
      <c r="O12" s="11">
        <f>O11*100/D11</f>
        <v>60</v>
      </c>
      <c r="P12" s="11">
        <f>P11*100/D11</f>
        <v>0</v>
      </c>
      <c r="Q12" s="11">
        <f>Q11*100/D11</f>
        <v>40.999999999999993</v>
      </c>
      <c r="R12" s="11">
        <f>R11*100/D11</f>
        <v>60</v>
      </c>
      <c r="S12" s="11">
        <f>S11*100/D11</f>
        <v>0</v>
      </c>
      <c r="T12" s="11">
        <f>T11*100/D11</f>
        <v>65</v>
      </c>
      <c r="U12" s="11">
        <f>U11*100/D11</f>
        <v>36</v>
      </c>
      <c r="V12" s="11">
        <f>V11*100/D11</f>
        <v>0</v>
      </c>
      <c r="W12" s="11">
        <f>W11*100/D11</f>
        <v>30</v>
      </c>
      <c r="X12" s="11">
        <f>X11*100/D11</f>
        <v>70</v>
      </c>
      <c r="Y12" s="11">
        <f>Y11*100/D11</f>
        <v>0</v>
      </c>
      <c r="Z12" s="11">
        <f>Z11*100/D11</f>
        <v>50</v>
      </c>
      <c r="AA12" s="11">
        <f>AA11*100/D11</f>
        <v>50</v>
      </c>
      <c r="AB12" s="11">
        <f>AB11*100/D11</f>
        <v>0</v>
      </c>
      <c r="AC12" s="11">
        <f>AC11*100/D11</f>
        <v>55</v>
      </c>
      <c r="AD12" s="11">
        <f>AD11*100/D11</f>
        <v>45</v>
      </c>
      <c r="AE12" s="11">
        <f>AE11*100/D11</f>
        <v>0</v>
      </c>
      <c r="AF12" s="11">
        <f>AF11*100/D11</f>
        <v>50</v>
      </c>
      <c r="AG12" s="11">
        <f>AG11*100/D11</f>
        <v>50</v>
      </c>
      <c r="AH12" s="11">
        <f>AH11*100/D11</f>
        <v>0</v>
      </c>
    </row>
  </sheetData>
  <mergeCells count="32"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H8:AH9"/>
    <mergeCell ref="E8:E9"/>
    <mergeCell ref="F8:F9"/>
    <mergeCell ref="G8:G9"/>
    <mergeCell ref="N8:N9"/>
    <mergeCell ref="O8:O9"/>
    <mergeCell ref="P8:P9"/>
    <mergeCell ref="T8:V8"/>
    <mergeCell ref="Q8:S8"/>
    <mergeCell ref="W8:Y8"/>
    <mergeCell ref="I1:M1"/>
    <mergeCell ref="I2:N2"/>
    <mergeCell ref="I3:N3"/>
    <mergeCell ref="AF8:AF9"/>
    <mergeCell ref="AG8:AG9"/>
    <mergeCell ref="Q7:AE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topLeftCell="V1" zoomScale="80" zoomScaleNormal="80" workbookViewId="0">
      <selection activeCell="G19" sqref="G19"/>
    </sheetView>
  </sheetViews>
  <sheetFormatPr defaultRowHeight="15" x14ac:dyDescent="0.25"/>
  <cols>
    <col min="2" max="2" width="30.28515625" customWidth="1"/>
    <col min="3" max="3" width="22.4257812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1" t="s">
        <v>29</v>
      </c>
      <c r="C2" s="27"/>
      <c r="E2" s="27"/>
      <c r="F2" s="27"/>
      <c r="I2" s="52" t="s">
        <v>35</v>
      </c>
      <c r="J2" s="52"/>
      <c r="K2" s="52"/>
      <c r="L2" s="52"/>
      <c r="M2" s="52"/>
      <c r="N2" s="18"/>
      <c r="O2" s="69" t="s">
        <v>2</v>
      </c>
      <c r="P2" s="69"/>
      <c r="Q2" s="69"/>
      <c r="R2" s="69"/>
      <c r="S2" s="6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68" t="s">
        <v>17</v>
      </c>
      <c r="AK2" s="68"/>
    </row>
    <row r="3" spans="1:37" ht="15.75" x14ac:dyDescent="0.25">
      <c r="A3" s="3"/>
      <c r="B3" s="61" t="s">
        <v>33</v>
      </c>
      <c r="C3" s="61"/>
      <c r="D3" s="61"/>
      <c r="E3" s="61"/>
      <c r="F3" s="61"/>
      <c r="G3" s="61"/>
      <c r="H3" s="27"/>
      <c r="I3" s="53" t="s">
        <v>36</v>
      </c>
      <c r="J3" s="53"/>
      <c r="K3" s="53"/>
      <c r="L3" s="53"/>
      <c r="M3" s="53"/>
      <c r="N3" s="53"/>
      <c r="O3" s="69" t="s">
        <v>27</v>
      </c>
      <c r="P3" s="69"/>
      <c r="Q3" s="69"/>
      <c r="R3" s="69"/>
      <c r="S3" s="69"/>
      <c r="T3" s="6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C4" s="8"/>
      <c r="E4" s="3"/>
      <c r="F4" s="3"/>
      <c r="I4" s="54" t="s">
        <v>32</v>
      </c>
      <c r="J4" s="54"/>
      <c r="K4" s="54"/>
      <c r="L4" s="54"/>
      <c r="M4" s="54"/>
      <c r="N4" s="54"/>
      <c r="O4" s="70" t="s">
        <v>22</v>
      </c>
      <c r="P4" s="70"/>
      <c r="Q4" s="70"/>
      <c r="R4" s="70"/>
      <c r="S4" s="70"/>
      <c r="T4" s="70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6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67" t="s">
        <v>0</v>
      </c>
      <c r="B7" s="60" t="s">
        <v>3</v>
      </c>
      <c r="C7" s="60" t="s">
        <v>4</v>
      </c>
      <c r="D7" s="60" t="s">
        <v>10</v>
      </c>
      <c r="E7" s="60" t="s">
        <v>5</v>
      </c>
      <c r="F7" s="60"/>
      <c r="G7" s="60"/>
      <c r="H7" s="57" t="s">
        <v>8</v>
      </c>
      <c r="I7" s="58"/>
      <c r="J7" s="58"/>
      <c r="K7" s="58"/>
      <c r="L7" s="58"/>
      <c r="M7" s="58"/>
      <c r="N7" s="58"/>
      <c r="O7" s="58"/>
      <c r="P7" s="59"/>
      <c r="Q7" s="60" t="s">
        <v>6</v>
      </c>
      <c r="R7" s="60"/>
      <c r="S7" s="60"/>
      <c r="T7" s="57" t="s">
        <v>9</v>
      </c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  <c r="AI7" s="60" t="s">
        <v>7</v>
      </c>
      <c r="AJ7" s="60"/>
      <c r="AK7" s="60"/>
    </row>
    <row r="8" spans="1:37" ht="15.75" customHeight="1" x14ac:dyDescent="0.25">
      <c r="A8" s="67"/>
      <c r="B8" s="60"/>
      <c r="C8" s="60"/>
      <c r="D8" s="60"/>
      <c r="E8" s="55" t="s">
        <v>14</v>
      </c>
      <c r="F8" s="55" t="s">
        <v>15</v>
      </c>
      <c r="G8" s="55" t="s">
        <v>16</v>
      </c>
      <c r="H8" s="74" t="s">
        <v>18</v>
      </c>
      <c r="I8" s="74"/>
      <c r="J8" s="74"/>
      <c r="K8" s="60" t="s">
        <v>19</v>
      </c>
      <c r="L8" s="60"/>
      <c r="M8" s="60"/>
      <c r="N8" s="67" t="s">
        <v>23</v>
      </c>
      <c r="O8" s="67"/>
      <c r="P8" s="67"/>
      <c r="Q8" s="55" t="s">
        <v>14</v>
      </c>
      <c r="R8" s="55" t="s">
        <v>15</v>
      </c>
      <c r="S8" s="55" t="s">
        <v>16</v>
      </c>
      <c r="T8" s="74" t="s">
        <v>24</v>
      </c>
      <c r="U8" s="74"/>
      <c r="V8" s="74"/>
      <c r="W8" s="74" t="s">
        <v>20</v>
      </c>
      <c r="X8" s="74"/>
      <c r="Y8" s="74"/>
      <c r="Z8" s="67" t="s">
        <v>25</v>
      </c>
      <c r="AA8" s="67"/>
      <c r="AB8" s="67"/>
      <c r="AC8" s="67" t="s">
        <v>26</v>
      </c>
      <c r="AD8" s="67"/>
      <c r="AE8" s="67"/>
      <c r="AF8" s="72" t="s">
        <v>21</v>
      </c>
      <c r="AG8" s="72"/>
      <c r="AH8" s="73"/>
      <c r="AI8" s="55" t="s">
        <v>14</v>
      </c>
      <c r="AJ8" s="55" t="s">
        <v>15</v>
      </c>
      <c r="AK8" s="55" t="s">
        <v>16</v>
      </c>
    </row>
    <row r="9" spans="1:37" ht="114.75" customHeight="1" x14ac:dyDescent="0.25">
      <c r="A9" s="67"/>
      <c r="B9" s="60"/>
      <c r="C9" s="60"/>
      <c r="D9" s="60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6"/>
      <c r="R9" s="56"/>
      <c r="S9" s="5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6"/>
      <c r="AJ9" s="56"/>
      <c r="AK9" s="56"/>
    </row>
    <row r="10" spans="1:37" ht="15.75" x14ac:dyDescent="0.25">
      <c r="A10" s="5">
        <v>1</v>
      </c>
      <c r="B10" s="16" t="s">
        <v>41</v>
      </c>
      <c r="C10" s="6" t="s">
        <v>37</v>
      </c>
      <c r="D10" s="11">
        <v>30</v>
      </c>
      <c r="E10" s="11">
        <v>21</v>
      </c>
      <c r="F10" s="11">
        <v>9</v>
      </c>
      <c r="G10" s="11">
        <v>0</v>
      </c>
      <c r="H10" s="11">
        <v>24</v>
      </c>
      <c r="I10" s="11">
        <v>6</v>
      </c>
      <c r="J10" s="11">
        <v>0</v>
      </c>
      <c r="K10" s="11">
        <v>21</v>
      </c>
      <c r="L10" s="11">
        <v>9</v>
      </c>
      <c r="M10" s="11">
        <v>0</v>
      </c>
      <c r="N10" s="11">
        <v>21</v>
      </c>
      <c r="O10" s="11">
        <v>9</v>
      </c>
      <c r="P10" s="11">
        <v>0</v>
      </c>
      <c r="Q10" s="11">
        <v>21</v>
      </c>
      <c r="R10" s="11">
        <v>9</v>
      </c>
      <c r="S10" s="11">
        <v>0</v>
      </c>
      <c r="T10" s="11">
        <v>21</v>
      </c>
      <c r="U10" s="11">
        <v>9</v>
      </c>
      <c r="V10" s="11">
        <v>0</v>
      </c>
      <c r="W10" s="11">
        <v>27</v>
      </c>
      <c r="X10" s="11">
        <v>3</v>
      </c>
      <c r="Y10" s="11">
        <v>0</v>
      </c>
      <c r="Z10" s="11">
        <v>23</v>
      </c>
      <c r="AA10" s="11">
        <v>7</v>
      </c>
      <c r="AB10" s="11">
        <v>0</v>
      </c>
      <c r="AC10" s="11">
        <v>22</v>
      </c>
      <c r="AD10" s="11">
        <v>8</v>
      </c>
      <c r="AE10" s="11">
        <v>0</v>
      </c>
      <c r="AF10" s="11">
        <v>22</v>
      </c>
      <c r="AG10" s="11">
        <v>8</v>
      </c>
      <c r="AH10" s="11">
        <v>0</v>
      </c>
      <c r="AI10" s="11">
        <v>16</v>
      </c>
      <c r="AJ10" s="11">
        <v>14</v>
      </c>
      <c r="AK10" s="11">
        <v>0</v>
      </c>
    </row>
    <row r="11" spans="1:37" ht="15.75" x14ac:dyDescent="0.25">
      <c r="A11" s="64" t="s">
        <v>1</v>
      </c>
      <c r="B11" s="65"/>
      <c r="C11" s="66"/>
      <c r="D11" s="13">
        <f t="shared" ref="D11:AK11" si="0">SUM(D10:D10)</f>
        <v>30</v>
      </c>
      <c r="E11" s="11">
        <f t="shared" si="0"/>
        <v>21</v>
      </c>
      <c r="F11" s="11">
        <f t="shared" si="0"/>
        <v>9</v>
      </c>
      <c r="G11" s="11">
        <f t="shared" si="0"/>
        <v>0</v>
      </c>
      <c r="H11" s="11">
        <f t="shared" si="0"/>
        <v>24</v>
      </c>
      <c r="I11" s="11">
        <f t="shared" si="0"/>
        <v>6</v>
      </c>
      <c r="J11" s="11">
        <f t="shared" si="0"/>
        <v>0</v>
      </c>
      <c r="K11" s="11">
        <f t="shared" si="0"/>
        <v>21</v>
      </c>
      <c r="L11" s="11">
        <f t="shared" si="0"/>
        <v>9</v>
      </c>
      <c r="M11" s="11">
        <f t="shared" si="0"/>
        <v>0</v>
      </c>
      <c r="N11" s="11">
        <f t="shared" si="0"/>
        <v>21</v>
      </c>
      <c r="O11" s="11">
        <f t="shared" si="0"/>
        <v>9</v>
      </c>
      <c r="P11" s="11">
        <f t="shared" si="0"/>
        <v>0</v>
      </c>
      <c r="Q11" s="11">
        <f t="shared" si="0"/>
        <v>21</v>
      </c>
      <c r="R11" s="11">
        <f t="shared" si="0"/>
        <v>9</v>
      </c>
      <c r="S11" s="11">
        <f t="shared" si="0"/>
        <v>0</v>
      </c>
      <c r="T11" s="11">
        <f t="shared" si="0"/>
        <v>21</v>
      </c>
      <c r="U11" s="11">
        <f t="shared" si="0"/>
        <v>9</v>
      </c>
      <c r="V11" s="11">
        <f t="shared" si="0"/>
        <v>0</v>
      </c>
      <c r="W11" s="11">
        <f t="shared" si="0"/>
        <v>27</v>
      </c>
      <c r="X11" s="11">
        <f t="shared" si="0"/>
        <v>3</v>
      </c>
      <c r="Y11" s="11">
        <f t="shared" si="0"/>
        <v>0</v>
      </c>
      <c r="Z11" s="11">
        <f t="shared" si="0"/>
        <v>23</v>
      </c>
      <c r="AA11" s="11">
        <f t="shared" si="0"/>
        <v>7</v>
      </c>
      <c r="AB11" s="11">
        <f t="shared" si="0"/>
        <v>0</v>
      </c>
      <c r="AC11" s="11">
        <f t="shared" si="0"/>
        <v>22</v>
      </c>
      <c r="AD11" s="11">
        <f t="shared" si="0"/>
        <v>8</v>
      </c>
      <c r="AE11" s="11">
        <f t="shared" si="0"/>
        <v>0</v>
      </c>
      <c r="AF11" s="11">
        <f t="shared" si="0"/>
        <v>22</v>
      </c>
      <c r="AG11" s="11">
        <f t="shared" si="0"/>
        <v>8</v>
      </c>
      <c r="AH11" s="11">
        <f t="shared" si="0"/>
        <v>0</v>
      </c>
      <c r="AI11" s="11">
        <f t="shared" si="0"/>
        <v>16</v>
      </c>
      <c r="AJ11" s="11">
        <f t="shared" si="0"/>
        <v>14</v>
      </c>
      <c r="AK11" s="11">
        <f t="shared" si="0"/>
        <v>0</v>
      </c>
    </row>
    <row r="12" spans="1:37" ht="21.75" customHeight="1" x14ac:dyDescent="0.35">
      <c r="A12" s="71" t="s">
        <v>11</v>
      </c>
      <c r="B12" s="71"/>
      <c r="C12" s="71"/>
      <c r="D12" s="15">
        <f>D11*100/D11</f>
        <v>100</v>
      </c>
      <c r="E12" s="12">
        <f>E11*100/D11</f>
        <v>70</v>
      </c>
      <c r="F12" s="12">
        <f>F11*100/D11</f>
        <v>30</v>
      </c>
      <c r="G12" s="12">
        <f>G11*100/D11</f>
        <v>0</v>
      </c>
      <c r="H12" s="12">
        <f>H11*100/D11</f>
        <v>80</v>
      </c>
      <c r="I12" s="12">
        <f>I11*100/D11</f>
        <v>20</v>
      </c>
      <c r="J12" s="12">
        <f>J11*100/D11</f>
        <v>0</v>
      </c>
      <c r="K12" s="12">
        <f>K11*100/D11</f>
        <v>70</v>
      </c>
      <c r="L12" s="12">
        <f>L11*100/D11</f>
        <v>30</v>
      </c>
      <c r="M12" s="12">
        <f>M11*100/D11</f>
        <v>0</v>
      </c>
      <c r="N12" s="12">
        <f>N11*100/D11</f>
        <v>70</v>
      </c>
      <c r="O12" s="12">
        <f>O11*100/D11</f>
        <v>30</v>
      </c>
      <c r="P12" s="12">
        <f>P11*100/D11</f>
        <v>0</v>
      </c>
      <c r="Q12" s="12">
        <f>Q11*100/D11</f>
        <v>70</v>
      </c>
      <c r="R12" s="12">
        <f>R11*100/D11</f>
        <v>30</v>
      </c>
      <c r="S12" s="12">
        <f>S11*100/D11</f>
        <v>0</v>
      </c>
      <c r="T12" s="12">
        <f>T11*100/D11</f>
        <v>70</v>
      </c>
      <c r="U12" s="12">
        <f>U11*100/D11</f>
        <v>30</v>
      </c>
      <c r="V12" s="12">
        <f>V11*100/D11</f>
        <v>0</v>
      </c>
      <c r="W12" s="12">
        <f>W11*100/D11</f>
        <v>90</v>
      </c>
      <c r="X12" s="12">
        <f>X11*100/D11</f>
        <v>10</v>
      </c>
      <c r="Y12" s="12">
        <f>Y11*100/D11</f>
        <v>0</v>
      </c>
      <c r="Z12" s="12">
        <f>Z11*100/D11</f>
        <v>76.666666666666671</v>
      </c>
      <c r="AA12" s="12">
        <f>AA11*100/D11</f>
        <v>23.333333333333332</v>
      </c>
      <c r="AB12" s="12">
        <f>AB11*100/D11</f>
        <v>0</v>
      </c>
      <c r="AC12" s="12">
        <f>AC11*100/D11</f>
        <v>73.333333333333329</v>
      </c>
      <c r="AD12" s="12">
        <f>AD11*100/D11</f>
        <v>26.666666666666668</v>
      </c>
      <c r="AE12" s="12">
        <f>AE11*100/D11</f>
        <v>0</v>
      </c>
      <c r="AF12" s="12">
        <f>AF11*100/D11</f>
        <v>73.333333333333329</v>
      </c>
      <c r="AG12" s="12">
        <f>AG11*100/D11</f>
        <v>26.666666666666668</v>
      </c>
      <c r="AH12" s="12">
        <f>AH11*100/D11</f>
        <v>0</v>
      </c>
      <c r="AI12" s="12">
        <f>AI11*100/D11</f>
        <v>53.333333333333336</v>
      </c>
      <c r="AJ12" s="12">
        <f>AJ11*100/D11</f>
        <v>46.666666666666664</v>
      </c>
      <c r="AK12" s="12">
        <f>AK11*100/D11</f>
        <v>0</v>
      </c>
    </row>
  </sheetData>
  <mergeCells count="36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C8:AE8"/>
    <mergeCell ref="A12:C12"/>
    <mergeCell ref="AI7:AK7"/>
    <mergeCell ref="A11:C11"/>
    <mergeCell ref="AF8:AH8"/>
    <mergeCell ref="G8:G9"/>
    <mergeCell ref="F8:F9"/>
    <mergeCell ref="E8:E9"/>
    <mergeCell ref="H7:P7"/>
    <mergeCell ref="H8:J8"/>
    <mergeCell ref="K8:M8"/>
    <mergeCell ref="A7:A9"/>
    <mergeCell ref="B7:B9"/>
    <mergeCell ref="C7:C9"/>
    <mergeCell ref="D7:D9"/>
    <mergeCell ref="E7:G7"/>
    <mergeCell ref="I2:M2"/>
    <mergeCell ref="B3:G3"/>
    <mergeCell ref="I3:N3"/>
    <mergeCell ref="I4:N4"/>
    <mergeCell ref="Z8:AB8"/>
    <mergeCell ref="O3:T3"/>
    <mergeCell ref="O4:T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zoomScale="75" zoomScaleNormal="75" workbookViewId="0">
      <selection activeCell="H20" sqref="H20"/>
    </sheetView>
  </sheetViews>
  <sheetFormatPr defaultRowHeight="15" x14ac:dyDescent="0.25"/>
  <cols>
    <col min="2" max="2" width="39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1" spans="1:40" x14ac:dyDescent="0.25"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40" ht="15.75" x14ac:dyDescent="0.25">
      <c r="A2" s="7"/>
      <c r="B2" s="31" t="s">
        <v>29</v>
      </c>
      <c r="C2" s="27"/>
      <c r="E2" s="27"/>
      <c r="F2" s="27"/>
      <c r="I2" s="52" t="s">
        <v>35</v>
      </c>
      <c r="J2" s="52"/>
      <c r="K2" s="52"/>
      <c r="L2" s="52"/>
      <c r="M2" s="52"/>
      <c r="N2" s="18"/>
      <c r="O2" s="2"/>
      <c r="P2" s="49"/>
      <c r="Q2" s="49"/>
      <c r="R2" s="87"/>
      <c r="S2" s="87"/>
      <c r="T2" s="87"/>
      <c r="U2" s="87"/>
      <c r="V2" s="87"/>
      <c r="W2" s="47"/>
      <c r="X2" s="49"/>
      <c r="Y2" s="49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68" t="s">
        <v>17</v>
      </c>
      <c r="AN2" s="68"/>
    </row>
    <row r="3" spans="1:40" ht="15.75" x14ac:dyDescent="0.25">
      <c r="A3" s="3"/>
      <c r="B3" s="61" t="s">
        <v>33</v>
      </c>
      <c r="C3" s="61"/>
      <c r="D3" s="61"/>
      <c r="E3" s="61"/>
      <c r="F3" s="61"/>
      <c r="G3" s="61"/>
      <c r="H3" s="27"/>
      <c r="I3" s="53" t="s">
        <v>36</v>
      </c>
      <c r="J3" s="53"/>
      <c r="K3" s="53"/>
      <c r="L3" s="53"/>
      <c r="M3" s="53"/>
      <c r="N3" s="53"/>
      <c r="O3" s="2"/>
      <c r="P3" s="49"/>
      <c r="Q3" s="49"/>
      <c r="R3" s="87"/>
      <c r="S3" s="87"/>
      <c r="T3" s="87"/>
      <c r="U3" s="87"/>
      <c r="V3" s="87"/>
      <c r="W3" s="87"/>
      <c r="X3" s="50"/>
      <c r="Y3" s="5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C4" s="8"/>
      <c r="E4" s="3"/>
      <c r="F4" s="3"/>
      <c r="I4" s="54" t="s">
        <v>32</v>
      </c>
      <c r="J4" s="54"/>
      <c r="K4" s="54"/>
      <c r="L4" s="54"/>
      <c r="M4" s="54"/>
      <c r="N4" s="54"/>
      <c r="O4" s="3"/>
      <c r="P4" s="50"/>
      <c r="Q4" s="50"/>
      <c r="R4" s="89"/>
      <c r="S4" s="89"/>
      <c r="T4" s="89"/>
      <c r="U4" s="89"/>
      <c r="V4" s="89"/>
      <c r="W4" s="89"/>
      <c r="X4" s="51"/>
      <c r="Y4" s="51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6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0"/>
      <c r="Q5" s="50"/>
      <c r="R5" s="50"/>
      <c r="S5" s="50"/>
      <c r="T5" s="50"/>
      <c r="U5" s="50"/>
      <c r="V5" s="50"/>
      <c r="W5" s="50"/>
      <c r="X5" s="50"/>
      <c r="Y5" s="5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0"/>
      <c r="Q6" s="50"/>
      <c r="R6" s="50"/>
      <c r="S6" s="50"/>
      <c r="T6" s="50"/>
      <c r="U6" s="50"/>
      <c r="V6" s="50"/>
      <c r="W6" s="50"/>
      <c r="X6" s="50"/>
      <c r="Y6" s="50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67" t="s">
        <v>0</v>
      </c>
      <c r="B7" s="60" t="s">
        <v>3</v>
      </c>
      <c r="C7" s="60" t="s">
        <v>4</v>
      </c>
      <c r="D7" s="60" t="s">
        <v>10</v>
      </c>
      <c r="E7" s="60" t="s">
        <v>5</v>
      </c>
      <c r="F7" s="60"/>
      <c r="G7" s="60"/>
      <c r="H7" s="57" t="s">
        <v>8</v>
      </c>
      <c r="I7" s="58"/>
      <c r="J7" s="58"/>
      <c r="K7" s="58"/>
      <c r="L7" s="58"/>
      <c r="M7" s="58"/>
      <c r="N7" s="58"/>
      <c r="O7" s="58"/>
      <c r="P7" s="75"/>
      <c r="Q7" s="75"/>
      <c r="R7" s="75"/>
      <c r="S7" s="76"/>
      <c r="T7" s="56" t="s">
        <v>6</v>
      </c>
      <c r="U7" s="56"/>
      <c r="V7" s="56"/>
      <c r="W7" s="88" t="s">
        <v>9</v>
      </c>
      <c r="X7" s="75"/>
      <c r="Y7" s="75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/>
      <c r="AL7" s="60" t="s">
        <v>7</v>
      </c>
      <c r="AM7" s="60"/>
      <c r="AN7" s="60"/>
    </row>
    <row r="8" spans="1:40" ht="15.75" customHeight="1" x14ac:dyDescent="0.25">
      <c r="A8" s="67"/>
      <c r="B8" s="60"/>
      <c r="C8" s="60"/>
      <c r="D8" s="60"/>
      <c r="E8" s="55" t="s">
        <v>14</v>
      </c>
      <c r="F8" s="55" t="s">
        <v>15</v>
      </c>
      <c r="G8" s="55" t="s">
        <v>16</v>
      </c>
      <c r="H8" s="84" t="s">
        <v>18</v>
      </c>
      <c r="I8" s="85"/>
      <c r="J8" s="86"/>
      <c r="K8" s="81" t="s">
        <v>19</v>
      </c>
      <c r="L8" s="82"/>
      <c r="M8" s="83"/>
      <c r="N8" s="78" t="s">
        <v>28</v>
      </c>
      <c r="O8" s="79"/>
      <c r="P8" s="80"/>
      <c r="Q8" s="77" t="s">
        <v>23</v>
      </c>
      <c r="R8" s="72"/>
      <c r="S8" s="73"/>
      <c r="T8" s="55" t="s">
        <v>14</v>
      </c>
      <c r="U8" s="55" t="s">
        <v>15</v>
      </c>
      <c r="V8" s="55" t="s">
        <v>16</v>
      </c>
      <c r="W8" s="74" t="s">
        <v>24</v>
      </c>
      <c r="X8" s="74"/>
      <c r="Y8" s="74"/>
      <c r="Z8" s="74" t="s">
        <v>20</v>
      </c>
      <c r="AA8" s="74"/>
      <c r="AB8" s="74"/>
      <c r="AC8" s="67" t="s">
        <v>25</v>
      </c>
      <c r="AD8" s="67"/>
      <c r="AE8" s="67"/>
      <c r="AF8" s="67" t="s">
        <v>26</v>
      </c>
      <c r="AG8" s="67"/>
      <c r="AH8" s="67"/>
      <c r="AI8" s="72" t="s">
        <v>21</v>
      </c>
      <c r="AJ8" s="72"/>
      <c r="AK8" s="73"/>
      <c r="AL8" s="55" t="s">
        <v>14</v>
      </c>
      <c r="AM8" s="55" t="s">
        <v>15</v>
      </c>
      <c r="AN8" s="55" t="s">
        <v>16</v>
      </c>
    </row>
    <row r="9" spans="1:40" ht="126.75" customHeight="1" x14ac:dyDescent="0.25">
      <c r="A9" s="67"/>
      <c r="B9" s="60"/>
      <c r="C9" s="60"/>
      <c r="D9" s="60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56"/>
      <c r="U9" s="56"/>
      <c r="V9" s="56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56"/>
      <c r="AM9" s="56"/>
      <c r="AN9" s="56"/>
    </row>
    <row r="10" spans="1:40" ht="15.75" x14ac:dyDescent="0.25">
      <c r="A10" s="30">
        <v>1</v>
      </c>
      <c r="B10" s="16" t="s">
        <v>42</v>
      </c>
      <c r="C10" s="6" t="s">
        <v>34</v>
      </c>
      <c r="D10" s="11">
        <v>23</v>
      </c>
      <c r="E10" s="11">
        <v>10</v>
      </c>
      <c r="F10" s="11">
        <v>13</v>
      </c>
      <c r="G10" s="11">
        <v>0</v>
      </c>
      <c r="H10" s="11">
        <v>9</v>
      </c>
      <c r="I10" s="11">
        <v>14</v>
      </c>
      <c r="J10" s="11">
        <v>0</v>
      </c>
      <c r="K10" s="5">
        <v>10</v>
      </c>
      <c r="L10" s="5">
        <v>13.2</v>
      </c>
      <c r="M10" s="5">
        <v>0</v>
      </c>
      <c r="N10" s="11">
        <v>10</v>
      </c>
      <c r="O10" s="11">
        <v>13.2</v>
      </c>
      <c r="P10" s="11">
        <v>0</v>
      </c>
      <c r="Q10" s="5">
        <v>8</v>
      </c>
      <c r="R10" s="5">
        <v>15</v>
      </c>
      <c r="S10" s="5">
        <v>0</v>
      </c>
      <c r="T10" s="5">
        <v>9</v>
      </c>
      <c r="U10" s="5">
        <v>14</v>
      </c>
      <c r="V10" s="5">
        <v>0</v>
      </c>
      <c r="W10" s="5">
        <v>9</v>
      </c>
      <c r="X10" s="5">
        <v>14</v>
      </c>
      <c r="Y10" s="5">
        <v>0</v>
      </c>
      <c r="Z10" s="5">
        <v>10</v>
      </c>
      <c r="AA10" s="5">
        <v>13</v>
      </c>
      <c r="AB10" s="5">
        <v>0</v>
      </c>
      <c r="AC10" s="5">
        <v>10</v>
      </c>
      <c r="AD10" s="5">
        <v>13</v>
      </c>
      <c r="AE10" s="5">
        <v>0</v>
      </c>
      <c r="AF10" s="5">
        <v>10</v>
      </c>
      <c r="AG10" s="5">
        <v>13</v>
      </c>
      <c r="AH10" s="5">
        <v>0</v>
      </c>
      <c r="AI10" s="5">
        <v>10</v>
      </c>
      <c r="AJ10" s="5">
        <v>13</v>
      </c>
      <c r="AK10" s="5">
        <v>0</v>
      </c>
      <c r="AL10" s="5">
        <v>11</v>
      </c>
      <c r="AM10" s="5">
        <v>12</v>
      </c>
      <c r="AN10" s="5">
        <v>0</v>
      </c>
    </row>
    <row r="11" spans="1:40" ht="15.75" x14ac:dyDescent="0.25">
      <c r="A11" s="64" t="s">
        <v>1</v>
      </c>
      <c r="B11" s="65"/>
      <c r="C11" s="66"/>
      <c r="D11" s="13">
        <f t="shared" ref="D11:AN11" si="0">SUM(D10:D10)</f>
        <v>23</v>
      </c>
      <c r="E11" s="11">
        <f t="shared" si="0"/>
        <v>10</v>
      </c>
      <c r="F11" s="11">
        <f t="shared" si="0"/>
        <v>13</v>
      </c>
      <c r="G11" s="11">
        <f t="shared" si="0"/>
        <v>0</v>
      </c>
      <c r="H11" s="11">
        <f t="shared" si="0"/>
        <v>9</v>
      </c>
      <c r="I11" s="11">
        <f t="shared" si="0"/>
        <v>14</v>
      </c>
      <c r="J11" s="11">
        <f t="shared" si="0"/>
        <v>0</v>
      </c>
      <c r="K11" s="11">
        <f t="shared" si="0"/>
        <v>10</v>
      </c>
      <c r="L11" s="11">
        <f t="shared" si="0"/>
        <v>13.2</v>
      </c>
      <c r="M11" s="11">
        <f t="shared" si="0"/>
        <v>0</v>
      </c>
      <c r="N11" s="11">
        <f t="shared" si="0"/>
        <v>10</v>
      </c>
      <c r="O11" s="11">
        <f t="shared" si="0"/>
        <v>13.2</v>
      </c>
      <c r="P11" s="11">
        <f t="shared" si="0"/>
        <v>0</v>
      </c>
      <c r="Q11" s="11">
        <f t="shared" si="0"/>
        <v>8</v>
      </c>
      <c r="R11" s="11">
        <f t="shared" si="0"/>
        <v>15</v>
      </c>
      <c r="S11" s="11">
        <f t="shared" si="0"/>
        <v>0</v>
      </c>
      <c r="T11" s="11">
        <f t="shared" si="0"/>
        <v>9</v>
      </c>
      <c r="U11" s="11">
        <f t="shared" si="0"/>
        <v>14</v>
      </c>
      <c r="V11" s="11">
        <f t="shared" si="0"/>
        <v>0</v>
      </c>
      <c r="W11" s="11">
        <f t="shared" si="0"/>
        <v>9</v>
      </c>
      <c r="X11" s="11">
        <f t="shared" si="0"/>
        <v>14</v>
      </c>
      <c r="Y11" s="11">
        <f t="shared" si="0"/>
        <v>0</v>
      </c>
      <c r="Z11" s="11">
        <f t="shared" si="0"/>
        <v>10</v>
      </c>
      <c r="AA11" s="11">
        <f t="shared" si="0"/>
        <v>13</v>
      </c>
      <c r="AB11" s="11">
        <f t="shared" si="0"/>
        <v>0</v>
      </c>
      <c r="AC11" s="11">
        <f t="shared" si="0"/>
        <v>10</v>
      </c>
      <c r="AD11" s="11">
        <f t="shared" si="0"/>
        <v>13</v>
      </c>
      <c r="AE11" s="11">
        <f t="shared" si="0"/>
        <v>0</v>
      </c>
      <c r="AF11" s="11">
        <f t="shared" si="0"/>
        <v>10</v>
      </c>
      <c r="AG11" s="11">
        <f t="shared" si="0"/>
        <v>13</v>
      </c>
      <c r="AH11" s="11">
        <f t="shared" si="0"/>
        <v>0</v>
      </c>
      <c r="AI11" s="11">
        <f t="shared" si="0"/>
        <v>10</v>
      </c>
      <c r="AJ11" s="11">
        <f t="shared" si="0"/>
        <v>13</v>
      </c>
      <c r="AK11" s="11">
        <f t="shared" si="0"/>
        <v>0</v>
      </c>
      <c r="AL11" s="11">
        <f t="shared" si="0"/>
        <v>11</v>
      </c>
      <c r="AM11" s="11">
        <f t="shared" si="0"/>
        <v>12</v>
      </c>
      <c r="AN11" s="11">
        <f t="shared" si="0"/>
        <v>0</v>
      </c>
    </row>
    <row r="12" spans="1:40" ht="18.75" customHeight="1" x14ac:dyDescent="0.35">
      <c r="A12" s="71" t="s">
        <v>11</v>
      </c>
      <c r="B12" s="71"/>
      <c r="C12" s="71"/>
      <c r="D12" s="15">
        <f>D11*100/D11</f>
        <v>100</v>
      </c>
      <c r="E12" s="12">
        <f>E11*100/D11</f>
        <v>43.478260869565219</v>
      </c>
      <c r="F12" s="12">
        <f>F11*100/D11</f>
        <v>56.521739130434781</v>
      </c>
      <c r="G12" s="12">
        <f>G11*100/D11</f>
        <v>0</v>
      </c>
      <c r="H12" s="12">
        <v>50</v>
      </c>
      <c r="I12" s="12">
        <v>50</v>
      </c>
      <c r="J12" s="12">
        <f t="shared" ref="J12" si="1">J11*100/I11</f>
        <v>0</v>
      </c>
      <c r="K12" s="12">
        <v>50</v>
      </c>
      <c r="L12" s="12">
        <v>50</v>
      </c>
      <c r="M12" s="11">
        <f t="shared" ref="M12" si="2">SUM(M10:M11)</f>
        <v>0</v>
      </c>
      <c r="N12" s="12">
        <v>55</v>
      </c>
      <c r="O12" s="12">
        <v>45</v>
      </c>
      <c r="P12" s="12">
        <v>0</v>
      </c>
      <c r="Q12" s="11">
        <v>45</v>
      </c>
      <c r="R12" s="11">
        <v>55</v>
      </c>
      <c r="S12" s="11">
        <f t="shared" ref="S12" si="3">SUM(S10:S11)</f>
        <v>0</v>
      </c>
      <c r="T12" s="11">
        <v>55</v>
      </c>
      <c r="U12" s="11">
        <v>45</v>
      </c>
      <c r="V12" s="11">
        <f t="shared" ref="V12" si="4">SUM(V10:V11)</f>
        <v>0</v>
      </c>
      <c r="W12" s="11">
        <v>55</v>
      </c>
      <c r="X12" s="11">
        <v>45</v>
      </c>
      <c r="Y12" s="11">
        <f t="shared" ref="Y12" si="5">SUM(Y10:Y11)</f>
        <v>0</v>
      </c>
      <c r="Z12" s="11">
        <v>55</v>
      </c>
      <c r="AA12" s="11">
        <v>45</v>
      </c>
      <c r="AB12" s="11">
        <f t="shared" ref="AB12" si="6">SUM(AB10:AB11)</f>
        <v>0</v>
      </c>
      <c r="AC12" s="11">
        <v>50</v>
      </c>
      <c r="AD12" s="11">
        <v>50</v>
      </c>
      <c r="AE12" s="11">
        <f t="shared" ref="AE12" si="7">SUM(AE10:AE11)</f>
        <v>0</v>
      </c>
      <c r="AF12" s="11">
        <v>45</v>
      </c>
      <c r="AG12" s="11">
        <v>55</v>
      </c>
      <c r="AH12" s="11">
        <f t="shared" ref="AH12" si="8">SUM(AH10:AH11)</f>
        <v>0</v>
      </c>
      <c r="AI12" s="11">
        <v>50</v>
      </c>
      <c r="AJ12" s="11">
        <v>50</v>
      </c>
      <c r="AK12" s="11">
        <f t="shared" ref="AK12" si="9">SUM(AK10:AK11)</f>
        <v>0</v>
      </c>
      <c r="AL12" s="11">
        <v>59</v>
      </c>
      <c r="AM12" s="11">
        <v>41</v>
      </c>
      <c r="AN12" s="11">
        <f t="shared" ref="AN12" si="10">SUM(AN10:AN11)</f>
        <v>0</v>
      </c>
    </row>
  </sheetData>
  <mergeCells count="37">
    <mergeCell ref="A12:C12"/>
    <mergeCell ref="AL7:AN7"/>
    <mergeCell ref="A11:C11"/>
    <mergeCell ref="R2:V2"/>
    <mergeCell ref="A7:A9"/>
    <mergeCell ref="B7:B9"/>
    <mergeCell ref="C7:C9"/>
    <mergeCell ref="D7:D9"/>
    <mergeCell ref="E7:G7"/>
    <mergeCell ref="T7:V7"/>
    <mergeCell ref="W7:AK7"/>
    <mergeCell ref="R3:W3"/>
    <mergeCell ref="R4:W4"/>
    <mergeCell ref="AL8:AL9"/>
    <mergeCell ref="AM2:AN2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I2:M2"/>
    <mergeCell ref="B3:G3"/>
    <mergeCell ref="I3:N3"/>
    <mergeCell ref="I4:N4"/>
    <mergeCell ref="F8:F9"/>
    <mergeCell ref="E8:E9"/>
    <mergeCell ref="G8:G9"/>
    <mergeCell ref="H7:S7"/>
    <mergeCell ref="Q8:S8"/>
    <mergeCell ref="N8:P8"/>
    <mergeCell ref="K8:M8"/>
    <mergeCell ref="H8:J8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B10" zoomScale="98" zoomScaleNormal="98" workbookViewId="0">
      <selection activeCell="F18" sqref="F18"/>
    </sheetView>
  </sheetViews>
  <sheetFormatPr defaultRowHeight="15" x14ac:dyDescent="0.25"/>
  <cols>
    <col min="1" max="1" width="43.85546875" customWidth="1"/>
    <col min="2" max="2" width="24.42578125" customWidth="1"/>
    <col min="3" max="17" width="9.28515625" bestFit="1" customWidth="1"/>
  </cols>
  <sheetData>
    <row r="1" spans="1:23" ht="15.6" customHeight="1" x14ac:dyDescent="0.25">
      <c r="N1" s="90"/>
      <c r="O1" s="90"/>
      <c r="V1" s="68" t="s">
        <v>17</v>
      </c>
      <c r="W1" s="68"/>
    </row>
    <row r="2" spans="1:23" ht="15.6" x14ac:dyDescent="0.35">
      <c r="O2" s="3"/>
    </row>
    <row r="3" spans="1:23" ht="15.6" x14ac:dyDescent="0.35">
      <c r="O3" s="3"/>
      <c r="P3" s="3"/>
      <c r="Q3" s="3"/>
    </row>
    <row r="4" spans="1:23" ht="15.6" x14ac:dyDescent="0.35">
      <c r="O4" s="3"/>
      <c r="P4" s="3"/>
      <c r="Q4" s="3"/>
    </row>
    <row r="5" spans="1:23" ht="15.6" x14ac:dyDescent="0.35">
      <c r="O5" s="3"/>
      <c r="P5" s="3"/>
      <c r="Q5" s="3"/>
    </row>
    <row r="6" spans="1:23" ht="15.6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5" t="s">
        <v>31</v>
      </c>
      <c r="B7" s="55" t="s">
        <v>13</v>
      </c>
      <c r="C7" s="57" t="s">
        <v>5</v>
      </c>
      <c r="D7" s="58"/>
      <c r="E7" s="59"/>
      <c r="F7" s="57" t="s">
        <v>8</v>
      </c>
      <c r="G7" s="58"/>
      <c r="H7" s="59"/>
      <c r="I7" s="57" t="s">
        <v>6</v>
      </c>
      <c r="J7" s="58"/>
      <c r="K7" s="59"/>
      <c r="L7" s="57" t="s">
        <v>9</v>
      </c>
      <c r="M7" s="58"/>
      <c r="N7" s="59"/>
      <c r="O7" s="57" t="s">
        <v>7</v>
      </c>
      <c r="P7" s="58"/>
      <c r="Q7" s="59"/>
      <c r="R7" s="67" t="s">
        <v>30</v>
      </c>
      <c r="S7" s="67"/>
      <c r="T7" s="67"/>
      <c r="U7" s="67"/>
      <c r="V7" s="67"/>
      <c r="W7" s="67"/>
    </row>
    <row r="8" spans="1:23" ht="63" x14ac:dyDescent="0.25">
      <c r="A8" s="56"/>
      <c r="B8" s="56"/>
      <c r="C8" s="29" t="s">
        <v>14</v>
      </c>
      <c r="D8" s="29" t="s">
        <v>15</v>
      </c>
      <c r="E8" s="29" t="s">
        <v>16</v>
      </c>
      <c r="F8" s="29" t="s">
        <v>14</v>
      </c>
      <c r="G8" s="29" t="s">
        <v>15</v>
      </c>
      <c r="H8" s="29" t="s">
        <v>16</v>
      </c>
      <c r="I8" s="29" t="s">
        <v>14</v>
      </c>
      <c r="J8" s="29" t="s">
        <v>15</v>
      </c>
      <c r="K8" s="29" t="s">
        <v>16</v>
      </c>
      <c r="L8" s="29" t="s">
        <v>14</v>
      </c>
      <c r="M8" s="29" t="s">
        <v>15</v>
      </c>
      <c r="N8" s="29" t="s">
        <v>16</v>
      </c>
      <c r="O8" s="29" t="s">
        <v>14</v>
      </c>
      <c r="P8" s="29" t="s">
        <v>15</v>
      </c>
      <c r="Q8" s="29" t="s">
        <v>16</v>
      </c>
      <c r="R8" s="1" t="s">
        <v>14</v>
      </c>
      <c r="S8" s="1" t="s">
        <v>11</v>
      </c>
      <c r="T8" s="1" t="s">
        <v>15</v>
      </c>
      <c r="U8" s="21" t="s">
        <v>11</v>
      </c>
      <c r="V8" s="1" t="s">
        <v>16</v>
      </c>
      <c r="W8" s="1" t="s">
        <v>11</v>
      </c>
    </row>
    <row r="9" spans="1:23" ht="15.75" x14ac:dyDescent="0.25">
      <c r="A9" s="16" t="s">
        <v>43</v>
      </c>
      <c r="B9" s="11">
        <v>20</v>
      </c>
      <c r="C9" s="36">
        <v>10</v>
      </c>
      <c r="D9" s="45" t="s">
        <v>46</v>
      </c>
      <c r="E9" s="35">
        <v>0</v>
      </c>
      <c r="F9" s="11">
        <v>7</v>
      </c>
      <c r="G9" s="36">
        <v>13</v>
      </c>
      <c r="H9" s="11">
        <v>0</v>
      </c>
      <c r="I9" s="36">
        <v>8</v>
      </c>
      <c r="J9" s="36">
        <v>12</v>
      </c>
      <c r="K9" s="36">
        <v>0</v>
      </c>
      <c r="L9" s="11">
        <v>8.1999999999999993</v>
      </c>
      <c r="M9" s="11">
        <v>12</v>
      </c>
      <c r="N9" s="36">
        <v>0</v>
      </c>
      <c r="O9" s="36">
        <v>10</v>
      </c>
      <c r="P9" s="36">
        <v>10</v>
      </c>
      <c r="Q9" s="36">
        <v>0</v>
      </c>
      <c r="R9" s="5">
        <v>114.25</v>
      </c>
      <c r="S9" s="6">
        <v>91.4</v>
      </c>
      <c r="T9" s="5">
        <v>136</v>
      </c>
      <c r="U9" s="6">
        <v>82</v>
      </c>
      <c r="V9" s="23">
        <v>0</v>
      </c>
      <c r="W9" s="34">
        <f>V9*100/B9</f>
        <v>0</v>
      </c>
    </row>
    <row r="10" spans="1:23" ht="15.75" x14ac:dyDescent="0.25">
      <c r="A10" s="16" t="s">
        <v>44</v>
      </c>
      <c r="B10" s="11">
        <v>30</v>
      </c>
      <c r="C10" s="36">
        <v>21</v>
      </c>
      <c r="D10" s="36">
        <v>9</v>
      </c>
      <c r="E10" s="35">
        <v>0</v>
      </c>
      <c r="F10" s="36">
        <v>24</v>
      </c>
      <c r="G10" s="36">
        <v>6</v>
      </c>
      <c r="H10" s="36">
        <v>0</v>
      </c>
      <c r="I10" s="36">
        <v>21</v>
      </c>
      <c r="J10" s="36">
        <v>9</v>
      </c>
      <c r="K10" s="36">
        <v>0</v>
      </c>
      <c r="L10" s="36">
        <v>21</v>
      </c>
      <c r="M10" s="36">
        <v>9</v>
      </c>
      <c r="N10" s="36">
        <v>0</v>
      </c>
      <c r="O10" s="36">
        <v>16</v>
      </c>
      <c r="P10" s="36">
        <v>14</v>
      </c>
      <c r="Q10" s="36">
        <v>0</v>
      </c>
      <c r="R10" s="5">
        <v>290</v>
      </c>
      <c r="S10" s="6">
        <v>175</v>
      </c>
      <c r="T10" s="5">
        <v>127</v>
      </c>
      <c r="U10" s="6">
        <v>68</v>
      </c>
      <c r="V10" s="23">
        <v>0</v>
      </c>
      <c r="W10" s="34">
        <v>0</v>
      </c>
    </row>
    <row r="11" spans="1:23" ht="17.25" customHeight="1" x14ac:dyDescent="0.25">
      <c r="A11" s="16" t="s">
        <v>45</v>
      </c>
      <c r="B11" s="11">
        <v>23</v>
      </c>
      <c r="C11" s="36">
        <v>10</v>
      </c>
      <c r="D11" s="36">
        <v>13</v>
      </c>
      <c r="E11" s="35">
        <v>0</v>
      </c>
      <c r="F11" s="36">
        <v>9</v>
      </c>
      <c r="G11" s="36">
        <v>14</v>
      </c>
      <c r="H11" s="37">
        <v>0</v>
      </c>
      <c r="I11" s="38">
        <v>9</v>
      </c>
      <c r="J11" s="38">
        <v>14</v>
      </c>
      <c r="K11" s="38">
        <v>0</v>
      </c>
      <c r="L11" s="38">
        <v>9</v>
      </c>
      <c r="M11" s="38">
        <v>14</v>
      </c>
      <c r="N11" s="38">
        <v>0</v>
      </c>
      <c r="O11" s="38">
        <v>11</v>
      </c>
      <c r="P11" s="38">
        <v>12</v>
      </c>
      <c r="Q11" s="38">
        <v>0</v>
      </c>
      <c r="R11" s="20">
        <v>136</v>
      </c>
      <c r="S11" s="20">
        <v>123</v>
      </c>
      <c r="T11" s="20">
        <v>128</v>
      </c>
      <c r="U11" s="20">
        <v>116</v>
      </c>
      <c r="V11" s="21">
        <v>0</v>
      </c>
      <c r="W11" s="21">
        <v>0</v>
      </c>
    </row>
    <row r="12" spans="1:23" ht="15.75" x14ac:dyDescent="0.25">
      <c r="A12" s="13" t="s">
        <v>1</v>
      </c>
      <c r="B12" s="13">
        <f>SUM(117)</f>
        <v>117</v>
      </c>
      <c r="C12" s="36">
        <v>71</v>
      </c>
      <c r="D12" s="36">
        <v>46</v>
      </c>
      <c r="E12" s="35">
        <v>0</v>
      </c>
      <c r="F12" s="36">
        <f>SUM(F9:F11)</f>
        <v>40</v>
      </c>
      <c r="G12" s="36">
        <f>SUM(G9:G11)</f>
        <v>33</v>
      </c>
      <c r="H12" s="39">
        <f t="shared" ref="H12:Q12" si="0">SUM(H8:H11)</f>
        <v>0</v>
      </c>
      <c r="I12" s="39">
        <f t="shared" si="0"/>
        <v>38</v>
      </c>
      <c r="J12" s="39">
        <f t="shared" si="0"/>
        <v>35</v>
      </c>
      <c r="K12" s="39">
        <f t="shared" si="0"/>
        <v>0</v>
      </c>
      <c r="L12" s="39">
        <f t="shared" si="0"/>
        <v>38.200000000000003</v>
      </c>
      <c r="M12" s="39">
        <f t="shared" si="0"/>
        <v>35</v>
      </c>
      <c r="N12" s="39">
        <f t="shared" si="0"/>
        <v>0</v>
      </c>
      <c r="O12" s="39">
        <f t="shared" si="0"/>
        <v>37</v>
      </c>
      <c r="P12" s="39">
        <f t="shared" si="0"/>
        <v>36</v>
      </c>
      <c r="Q12" s="39">
        <f t="shared" si="0"/>
        <v>0</v>
      </c>
      <c r="R12" s="5">
        <v>851.25</v>
      </c>
      <c r="S12" s="6">
        <v>145</v>
      </c>
      <c r="T12" s="6">
        <v>432.2</v>
      </c>
      <c r="U12" s="46">
        <v>74</v>
      </c>
      <c r="V12" s="23">
        <v>0</v>
      </c>
      <c r="W12" s="34">
        <v>0</v>
      </c>
    </row>
    <row r="13" spans="1:23" ht="15.6" x14ac:dyDescent="0.35">
      <c r="A13" s="22" t="s">
        <v>12</v>
      </c>
      <c r="B13" s="14">
        <f>B12*100/B12</f>
        <v>100</v>
      </c>
      <c r="C13" s="40">
        <v>61</v>
      </c>
      <c r="D13" s="41">
        <v>39</v>
      </c>
      <c r="E13" s="44">
        <v>0</v>
      </c>
      <c r="F13" s="42">
        <v>60</v>
      </c>
      <c r="G13" s="41">
        <v>40</v>
      </c>
      <c r="H13" s="42">
        <f>H12*100/B12</f>
        <v>0</v>
      </c>
      <c r="I13" s="42">
        <f>I12*100/B12</f>
        <v>32.478632478632477</v>
      </c>
      <c r="J13" s="42">
        <f>J12*100/B12</f>
        <v>29.914529914529915</v>
      </c>
      <c r="K13" s="42">
        <f>K12*100/B12</f>
        <v>0</v>
      </c>
      <c r="L13" s="42">
        <v>70</v>
      </c>
      <c r="M13" s="42">
        <v>30</v>
      </c>
      <c r="N13" s="42">
        <f>N12*100/B12</f>
        <v>0</v>
      </c>
      <c r="O13" s="42">
        <f>O12*100/B12</f>
        <v>31.623931623931625</v>
      </c>
      <c r="P13" s="42">
        <f>P12*100/B12</f>
        <v>30.76923076923077</v>
      </c>
      <c r="Q13" s="42">
        <f>Q12*100/B12</f>
        <v>0</v>
      </c>
      <c r="R13" s="20"/>
      <c r="S13" s="20"/>
      <c r="T13" s="20"/>
      <c r="U13" s="20"/>
      <c r="V13" s="21">
        <v>0</v>
      </c>
      <c r="W13" s="21">
        <v>0</v>
      </c>
    </row>
    <row r="14" spans="1:23" ht="15.6" x14ac:dyDescent="0.35">
      <c r="A14" s="3"/>
      <c r="B14" s="3"/>
      <c r="C14" s="3"/>
      <c r="D14" s="3"/>
      <c r="E14" s="3"/>
      <c r="F14" s="3"/>
      <c r="G14" s="3"/>
      <c r="H14" s="3"/>
      <c r="I14" s="43"/>
      <c r="J14" s="43"/>
      <c r="K14" s="43"/>
      <c r="L14" s="3"/>
      <c r="M14" s="3"/>
      <c r="N14" s="3"/>
      <c r="O14" s="3"/>
      <c r="P14" s="3"/>
      <c r="Q14" s="3"/>
    </row>
    <row r="15" spans="1:23" ht="15.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</row>
    <row r="30" spans="1:17" ht="15.75" x14ac:dyDescent="0.25">
      <c r="A30" s="9"/>
    </row>
    <row r="31" spans="1:17" ht="15.75" x14ac:dyDescent="0.25">
      <c r="A31" s="10"/>
    </row>
  </sheetData>
  <mergeCells count="10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V1:W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аралас 3-4 жас</vt:lpstr>
      <vt:lpstr>аралас 4-5 жас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2024-05-31T04:48:23Z</cp:lastPrinted>
  <dcterms:created xsi:type="dcterms:W3CDTF">2022-12-22T06:57:03Z</dcterms:created>
  <dcterms:modified xsi:type="dcterms:W3CDTF">2026-01-08T10:51:17Z</dcterms:modified>
</cp:coreProperties>
</file>